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workbookProtection lockStructure="1"/>
  <bookViews>
    <workbookView windowWidth="17055" windowHeight="11910"/>
  </bookViews>
  <sheets>
    <sheet name="Sheet3" sheetId="3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<sst xmlns="http://schemas.openxmlformats.org/spreadsheetml/2006/main" count="171" uniqueCount="148">
  <si>
    <t>建设项目环评审批基础信息表</t>
  </si>
  <si>
    <t>附加信息</t>
  </si>
  <si>
    <r>
      <rPr>
        <sz val="11"/>
        <rFont val="宋体"/>
        <charset val="134"/>
      </rPr>
      <t>填表单位（盖章）：</t>
    </r>
  </si>
  <si>
    <t>罗定市星衡建材有限公司年产50000吨机制砂建设项目</t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</si>
  <si>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填表人（签字）：</t>
    </r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</si>
  <si>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项目经办人（签字）：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</si>
  <si>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</si>
  <si>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indexed="8"/>
        <rFont val="宋体"/>
        <charset val="134"/>
      </rPr>
      <t>项目名称</t>
    </r>
  </si>
  <si>
    <t>罗定市星衡建材有限公司</t>
  </si>
  <si>
    <r>
      <rPr>
        <b/>
        <sz val="9"/>
        <color indexed="8"/>
        <rFont val="宋体"/>
        <charset val="134"/>
      </rPr>
      <t>建设内容、规模</t>
    </r>
  </si>
  <si>
    <t xml:space="preserve">（建设内容：建筑用砂   规模：5万   计量单位：吨）
</t>
  </si>
  <si>
    <r>
      <rPr>
        <b/>
        <sz val="9"/>
        <color indexed="8"/>
        <rFont val="宋体"/>
        <charset val="134"/>
      </rPr>
      <t>项目代码</t>
    </r>
    <r>
      <rPr>
        <b/>
        <vertAlign val="superscript"/>
        <sz val="9"/>
        <color indexed="8"/>
        <rFont val="Times New Roman"/>
        <charset val="134"/>
      </rPr>
      <t>1</t>
    </r>
  </si>
  <si>
    <t>无</t>
  </si>
  <si>
    <r>
      <rPr>
        <b/>
        <sz val="9"/>
        <color indexed="8"/>
        <rFont val="宋体"/>
        <charset val="134"/>
      </rPr>
      <t>建设地点</t>
    </r>
  </si>
  <si>
    <t>罗定市太平镇马鞍山脚</t>
  </si>
  <si>
    <t>项目建设周期（月）</t>
  </si>
  <si>
    <r>
      <rPr>
        <b/>
        <sz val="9"/>
        <color indexed="8"/>
        <rFont val="宋体"/>
        <charset val="134"/>
      </rPr>
      <t>计划开工时间</t>
    </r>
  </si>
  <si>
    <r>
      <rPr>
        <b/>
        <sz val="9"/>
        <color indexed="8"/>
        <rFont val="宋体"/>
        <charset val="134"/>
      </rPr>
      <t>环境影响评价行业类别</t>
    </r>
  </si>
  <si>
    <t>非金属矿物制品业</t>
  </si>
  <si>
    <r>
      <rPr>
        <b/>
        <sz val="9"/>
        <color indexed="8"/>
        <rFont val="宋体"/>
        <charset val="134"/>
      </rPr>
      <t>预计投产时间</t>
    </r>
  </si>
  <si>
    <r>
      <rPr>
        <b/>
        <sz val="9"/>
        <color indexed="8"/>
        <rFont val="宋体"/>
        <charset val="134"/>
      </rPr>
      <t>建设性质</t>
    </r>
  </si>
  <si>
    <t>新 建（迁 建）</t>
  </si>
  <si>
    <r>
      <rPr>
        <b/>
        <sz val="9"/>
        <color indexed="8"/>
        <rFont val="宋体"/>
        <charset val="134"/>
      </rPr>
      <t>国民经济行业类型</t>
    </r>
    <r>
      <rPr>
        <b/>
        <vertAlign val="superscript"/>
        <sz val="9"/>
        <color indexed="8"/>
        <rFont val="Times New Roman"/>
        <charset val="134"/>
      </rPr>
      <t>2</t>
    </r>
  </si>
  <si>
    <t>其他建筑材料制造</t>
  </si>
  <si>
    <r>
      <rPr>
        <b/>
        <sz val="9"/>
        <color indexed="8"/>
        <rFont val="宋体"/>
        <charset val="134"/>
      </rPr>
      <t>现有工程排污许可证编号
（改、扩建项目）</t>
    </r>
  </si>
  <si>
    <r>
      <rPr>
        <b/>
        <sz val="9"/>
        <color indexed="8"/>
        <rFont val="宋体"/>
        <charset val="134"/>
      </rPr>
      <t>项目申请类别</t>
    </r>
  </si>
  <si>
    <t>新申项目</t>
  </si>
  <si>
    <r>
      <rPr>
        <b/>
        <sz val="9"/>
        <color indexed="8"/>
        <rFont val="宋体"/>
        <charset val="134"/>
      </rPr>
      <t>规划环评开展情况</t>
    </r>
  </si>
  <si>
    <t>不需开展</t>
  </si>
  <si>
    <r>
      <rPr>
        <b/>
        <sz val="9"/>
        <color indexed="8"/>
        <rFont val="宋体"/>
        <charset val="134"/>
      </rPr>
      <t>规划环评文件名</t>
    </r>
  </si>
  <si>
    <r>
      <rPr>
        <b/>
        <sz val="9"/>
        <color indexed="8"/>
        <rFont val="宋体"/>
        <charset val="134"/>
      </rPr>
      <t>规划环评审查机关</t>
    </r>
  </si>
  <si>
    <r>
      <rPr>
        <b/>
        <sz val="9"/>
        <color indexed="8"/>
        <rFont val="宋体"/>
        <charset val="134"/>
      </rPr>
      <t>规划环评审查意见文号</t>
    </r>
  </si>
  <si>
    <r>
      <rPr>
        <b/>
        <sz val="9"/>
        <color indexed="8"/>
        <rFont val="宋体"/>
        <charset val="134"/>
      </rPr>
      <t>建设地点中心坐标</t>
    </r>
    <r>
      <rPr>
        <b/>
        <vertAlign val="superscript"/>
        <sz val="9"/>
        <color indexed="8"/>
        <rFont val="Times New Roman"/>
        <charset val="134"/>
      </rPr>
      <t xml:space="preserve">3
</t>
    </r>
    <r>
      <rPr>
        <b/>
        <sz val="9"/>
        <color indexed="8"/>
        <rFont val="宋体"/>
        <charset val="134"/>
      </rPr>
      <t>（非线性工程）</t>
    </r>
  </si>
  <si>
    <r>
      <rPr>
        <b/>
        <sz val="9"/>
        <color indexed="8"/>
        <rFont val="宋体"/>
        <charset val="134"/>
      </rPr>
      <t>经度</t>
    </r>
  </si>
  <si>
    <r>
      <rPr>
        <b/>
        <sz val="9"/>
        <color indexed="8"/>
        <rFont val="宋体"/>
        <charset val="134"/>
      </rPr>
      <t>纬度</t>
    </r>
  </si>
  <si>
    <r>
      <rPr>
        <b/>
        <sz val="9"/>
        <color indexed="8"/>
        <rFont val="宋体"/>
        <charset val="134"/>
      </rPr>
      <t>环境影响评价文件类别</t>
    </r>
  </si>
  <si>
    <t>环境影响报告表</t>
  </si>
  <si>
    <r>
      <rPr>
        <b/>
        <sz val="9"/>
        <color indexed="8"/>
        <rFont val="宋体"/>
        <charset val="134"/>
      </rPr>
      <t>建设地点坐标（线性工程）</t>
    </r>
  </si>
  <si>
    <r>
      <rPr>
        <b/>
        <sz val="9"/>
        <color indexed="8"/>
        <rFont val="宋体"/>
        <charset val="134"/>
      </rPr>
      <t>起点经度</t>
    </r>
  </si>
  <si>
    <r>
      <rPr>
        <b/>
        <sz val="9"/>
        <color indexed="8"/>
        <rFont val="宋体"/>
        <charset val="134"/>
      </rPr>
      <t>起点纬度</t>
    </r>
  </si>
  <si>
    <r>
      <rPr>
        <b/>
        <sz val="9"/>
        <color indexed="8"/>
        <rFont val="宋体"/>
        <charset val="134"/>
      </rPr>
      <t>终点经度</t>
    </r>
  </si>
  <si>
    <r>
      <rPr>
        <b/>
        <sz val="9"/>
        <color indexed="8"/>
        <rFont val="宋体"/>
        <charset val="134"/>
      </rPr>
      <t>终点纬度</t>
    </r>
  </si>
  <si>
    <r>
      <rPr>
        <b/>
        <sz val="9"/>
        <color indexed="8"/>
        <rFont val="宋体"/>
        <charset val="134"/>
      </rPr>
      <t>工程长度（千米）</t>
    </r>
  </si>
  <si>
    <r>
      <rPr>
        <b/>
        <sz val="9"/>
        <color indexed="8"/>
        <rFont val="宋体"/>
        <charset val="134"/>
      </rPr>
      <t>总投资（万元）</t>
    </r>
  </si>
  <si>
    <r>
      <rPr>
        <b/>
        <sz val="9"/>
        <color indexed="8"/>
        <rFont val="宋体"/>
        <charset val="134"/>
      </rPr>
      <t>环保投资（万元）</t>
    </r>
  </si>
  <si>
    <r>
      <rPr>
        <b/>
        <sz val="9"/>
        <color indexed="8"/>
        <rFont val="宋体"/>
        <charset val="134"/>
      </rPr>
      <t>所占比例（</t>
    </r>
    <r>
      <rPr>
        <b/>
        <sz val="9"/>
        <color indexed="8"/>
        <rFont val="Times New Roman"/>
        <charset val="134"/>
      </rPr>
      <t>%</t>
    </r>
    <r>
      <rPr>
        <b/>
        <sz val="9"/>
        <color indexed="8"/>
        <rFont val="宋体"/>
        <charset val="134"/>
      </rPr>
      <t>）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</si>
  <si>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</si>
  <si>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indexed="8"/>
        <rFont val="宋体"/>
        <charset val="134"/>
      </rPr>
      <t>单位名称</t>
    </r>
  </si>
  <si>
    <r>
      <rPr>
        <b/>
        <sz val="9"/>
        <color indexed="8"/>
        <rFont val="宋体"/>
        <charset val="134"/>
      </rPr>
      <t>法人代表</t>
    </r>
  </si>
  <si>
    <t>陈瑞航</t>
  </si>
  <si>
    <r>
      <rPr>
        <b/>
        <sz val="11"/>
        <rFont val="宋体"/>
        <charset val="134"/>
      </rPr>
      <t>评价
单位</t>
    </r>
  </si>
  <si>
    <t>河南金环环境影响评价有限公司</t>
  </si>
  <si>
    <r>
      <rPr>
        <b/>
        <sz val="9"/>
        <color indexed="8"/>
        <rFont val="宋体"/>
        <charset val="134"/>
      </rPr>
      <t>证书编号</t>
    </r>
  </si>
  <si>
    <t>国环评证乙字第2551号</t>
  </si>
  <si>
    <r>
      <rPr>
        <b/>
        <sz val="9"/>
        <color indexed="8"/>
        <rFont val="宋体"/>
        <charset val="134"/>
      </rPr>
      <t>统一社会信用代码
（组织机构代码）</t>
    </r>
  </si>
  <si>
    <t>91445381MA53J8450H</t>
  </si>
  <si>
    <r>
      <rPr>
        <b/>
        <sz val="9"/>
        <color indexed="8"/>
        <rFont val="宋体"/>
        <charset val="134"/>
      </rPr>
      <t>技术负责人</t>
    </r>
  </si>
  <si>
    <r>
      <rPr>
        <b/>
        <sz val="9"/>
        <color indexed="8"/>
        <rFont val="宋体"/>
        <charset val="134"/>
      </rPr>
      <t>环评文件项目负责人</t>
    </r>
  </si>
  <si>
    <t>万晶晶</t>
  </si>
  <si>
    <r>
      <rPr>
        <b/>
        <sz val="9"/>
        <color indexed="8"/>
        <rFont val="宋体"/>
        <charset val="134"/>
      </rPr>
      <t>联系电话</t>
    </r>
  </si>
  <si>
    <t>13544516617</t>
  </si>
  <si>
    <r>
      <rPr>
        <b/>
        <sz val="9"/>
        <color indexed="8"/>
        <rFont val="宋体"/>
        <charset val="134"/>
      </rPr>
      <t>通讯地址</t>
    </r>
  </si>
  <si>
    <t>罗定市园前6号商业中心北区B2座105房</t>
  </si>
  <si>
    <t>13902378348</t>
  </si>
  <si>
    <t>河南省郑州市金水区农业路东62号27层2744号-2745号</t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</si>
  <si>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</si>
  <si>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</si>
  <si>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indexed="8"/>
        <rFont val="宋体"/>
        <charset val="134"/>
      </rPr>
      <t>现有工程
（已建</t>
    </r>
    <r>
      <rPr>
        <b/>
        <sz val="9"/>
        <color indexed="8"/>
        <rFont val="Times New Roman"/>
        <charset val="134"/>
      </rPr>
      <t>+</t>
    </r>
    <r>
      <rPr>
        <b/>
        <sz val="9"/>
        <color indexed="8"/>
        <rFont val="宋体"/>
        <charset val="134"/>
      </rPr>
      <t>在建）</t>
    </r>
  </si>
  <si>
    <r>
      <rPr>
        <b/>
        <sz val="9"/>
        <color indexed="8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</si>
  <si>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</si>
  <si>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indexed="8"/>
        <rFont val="宋体"/>
        <charset val="134"/>
      </rPr>
      <t>排放方式</t>
    </r>
  </si>
  <si>
    <r>
      <rPr>
        <b/>
        <sz val="9"/>
        <color indexed="8"/>
        <rFont val="宋体"/>
        <charset val="134"/>
      </rPr>
      <t>①实际排放量
（吨</t>
    </r>
    <r>
      <rPr>
        <b/>
        <sz val="9"/>
        <color indexed="8"/>
        <rFont val="Times New Roman"/>
        <charset val="134"/>
      </rPr>
      <t>/</t>
    </r>
    <r>
      <rPr>
        <b/>
        <sz val="9"/>
        <color indexed="8"/>
        <rFont val="宋体"/>
        <charset val="134"/>
      </rPr>
      <t>年）</t>
    </r>
  </si>
  <si>
    <r>
      <rPr>
        <b/>
        <sz val="9"/>
        <color indexed="8"/>
        <rFont val="宋体"/>
        <charset val="134"/>
      </rPr>
      <t>②许可排放量
（吨</t>
    </r>
    <r>
      <rPr>
        <b/>
        <sz val="9"/>
        <color indexed="8"/>
        <rFont val="Times New Roman"/>
        <charset val="134"/>
      </rPr>
      <t>/</t>
    </r>
    <r>
      <rPr>
        <b/>
        <sz val="9"/>
        <color indexed="8"/>
        <rFont val="宋体"/>
        <charset val="134"/>
      </rPr>
      <t>年）</t>
    </r>
  </si>
  <si>
    <r>
      <rPr>
        <b/>
        <sz val="9"/>
        <color indexed="8"/>
        <rFont val="宋体"/>
        <charset val="134"/>
      </rPr>
      <t>③预测排放量
（吨</t>
    </r>
    <r>
      <rPr>
        <b/>
        <sz val="9"/>
        <color indexed="8"/>
        <rFont val="Times New Roman"/>
        <charset val="134"/>
      </rPr>
      <t>/</t>
    </r>
    <r>
      <rPr>
        <b/>
        <sz val="9"/>
        <color indexed="8"/>
        <rFont val="宋体"/>
        <charset val="134"/>
      </rPr>
      <t>年）</t>
    </r>
  </si>
  <si>
    <r>
      <rPr>
        <b/>
        <sz val="9"/>
        <color indexed="8"/>
        <rFont val="宋体"/>
        <charset val="134"/>
      </rPr>
      <t>④</t>
    </r>
    <r>
      <rPr>
        <b/>
        <sz val="9"/>
        <color indexed="8"/>
        <rFont val="Times New Roman"/>
        <charset val="134"/>
      </rPr>
      <t>“</t>
    </r>
    <r>
      <rPr>
        <b/>
        <sz val="9"/>
        <color indexed="8"/>
        <rFont val="宋体"/>
        <charset val="134"/>
      </rPr>
      <t>以新带老</t>
    </r>
    <r>
      <rPr>
        <b/>
        <sz val="9"/>
        <color indexed="8"/>
        <rFont val="Times New Roman"/>
        <charset val="134"/>
      </rPr>
      <t>”</t>
    </r>
    <r>
      <rPr>
        <b/>
        <sz val="9"/>
        <color indexed="8"/>
        <rFont val="宋体"/>
        <charset val="134"/>
      </rPr>
      <t>削减量（吨</t>
    </r>
    <r>
      <rPr>
        <b/>
        <sz val="9"/>
        <color indexed="8"/>
        <rFont val="Times New Roman"/>
        <charset val="134"/>
      </rPr>
      <t>/</t>
    </r>
    <r>
      <rPr>
        <b/>
        <sz val="9"/>
        <color indexed="8"/>
        <rFont val="宋体"/>
        <charset val="134"/>
      </rPr>
      <t>年）</t>
    </r>
  </si>
  <si>
    <r>
      <rPr>
        <b/>
        <sz val="9"/>
        <color indexed="8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indexed="8"/>
        <rFont val="宋体"/>
        <charset val="134"/>
      </rPr>
      <t>削减量</t>
    </r>
    <r>
      <rPr>
        <b/>
        <vertAlign val="superscript"/>
        <sz val="9"/>
        <color indexed="8"/>
        <rFont val="Times New Roman"/>
        <charset val="134"/>
      </rPr>
      <t>4</t>
    </r>
    <r>
      <rPr>
        <b/>
        <sz val="9"/>
        <color indexed="8"/>
        <rFont val="宋体"/>
        <charset val="134"/>
      </rPr>
      <t>（吨</t>
    </r>
    <r>
      <rPr>
        <b/>
        <sz val="9"/>
        <color indexed="8"/>
        <rFont val="Times New Roman"/>
        <charset val="134"/>
      </rPr>
      <t>/</t>
    </r>
    <r>
      <rPr>
        <b/>
        <sz val="9"/>
        <color indexed="8"/>
        <rFont val="宋体"/>
        <charset val="134"/>
      </rPr>
      <t>年）</t>
    </r>
  </si>
  <si>
    <r>
      <rPr>
        <b/>
        <sz val="9"/>
        <color indexed="8"/>
        <rFont val="宋体"/>
        <charset val="134"/>
      </rPr>
      <t>⑥预测排放总量
（吨</t>
    </r>
    <r>
      <rPr>
        <b/>
        <sz val="9"/>
        <color indexed="8"/>
        <rFont val="Times New Roman"/>
        <charset val="134"/>
      </rPr>
      <t>/</t>
    </r>
    <r>
      <rPr>
        <b/>
        <sz val="9"/>
        <color indexed="8"/>
        <rFont val="宋体"/>
        <charset val="134"/>
      </rPr>
      <t>年）</t>
    </r>
  </si>
  <si>
    <r>
      <rPr>
        <b/>
        <sz val="9"/>
        <color indexed="8"/>
        <rFont val="宋体"/>
        <charset val="134"/>
      </rPr>
      <t>⑦排放增减量
（吨</t>
    </r>
    <r>
      <rPr>
        <b/>
        <sz val="9"/>
        <color indexed="8"/>
        <rFont val="Times New Roman"/>
        <charset val="134"/>
      </rPr>
      <t>/</t>
    </r>
    <r>
      <rPr>
        <b/>
        <sz val="9"/>
        <color indexed="8"/>
        <rFont val="宋体"/>
        <charset val="134"/>
      </rPr>
      <t>年）</t>
    </r>
  </si>
  <si>
    <r>
      <rPr>
        <b/>
        <sz val="11"/>
        <rFont val="宋体"/>
        <charset val="134"/>
      </rPr>
      <t>废水</t>
    </r>
  </si>
  <si>
    <r>
      <rPr>
        <b/>
        <sz val="9"/>
        <color indexed="8"/>
        <rFont val="宋体"/>
        <charset val="134"/>
      </rPr>
      <t>废水量</t>
    </r>
    <r>
      <rPr>
        <b/>
        <sz val="9"/>
        <color indexed="8"/>
        <rFont val="Times New Roman"/>
        <charset val="134"/>
      </rPr>
      <t>(</t>
    </r>
    <r>
      <rPr>
        <b/>
        <sz val="9"/>
        <color indexed="8"/>
        <rFont val="宋体"/>
        <charset val="134"/>
      </rPr>
      <t>万吨</t>
    </r>
    <r>
      <rPr>
        <b/>
        <sz val="9"/>
        <color indexed="8"/>
        <rFont val="Times New Roman"/>
        <charset val="134"/>
      </rPr>
      <t>/</t>
    </r>
    <r>
      <rPr>
        <b/>
        <sz val="9"/>
        <color indexed="8"/>
        <rFont val="宋体"/>
        <charset val="134"/>
      </rPr>
      <t>年</t>
    </r>
    <r>
      <rPr>
        <b/>
        <sz val="9"/>
        <color indexed="8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</si>
  <si>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</si>
  <si>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</si>
  <si>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</si>
  <si>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</si>
  <si>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indexed="8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</si>
  <si>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</si>
  <si>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indexed="8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</si>
  <si>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</si>
  <si>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t>厂区周边山林灌溉</t>
  </si>
  <si>
    <r>
      <rPr>
        <b/>
        <sz val="9"/>
        <color indexed="8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</si>
  <si>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</si>
  <si>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indexed="8"/>
        <rFont val="宋体"/>
        <charset val="134"/>
      </rPr>
      <t>废气量（万标立方米</t>
    </r>
    <r>
      <rPr>
        <b/>
        <sz val="9"/>
        <color indexed="8"/>
        <rFont val="Times New Roman"/>
        <charset val="134"/>
      </rPr>
      <t>/</t>
    </r>
    <r>
      <rPr>
        <b/>
        <sz val="9"/>
        <color indexed="8"/>
        <rFont val="宋体"/>
        <charset val="134"/>
      </rPr>
      <t>年）</t>
    </r>
  </si>
  <si>
    <t>/</t>
  </si>
  <si>
    <r>
      <rPr>
        <b/>
        <sz val="9"/>
        <color indexed="8"/>
        <rFont val="宋体"/>
        <charset val="134"/>
      </rPr>
      <t>二氧化硫</t>
    </r>
  </si>
  <si>
    <r>
      <rPr>
        <b/>
        <sz val="9"/>
        <color indexed="8"/>
        <rFont val="宋体"/>
        <charset val="134"/>
      </rPr>
      <t>氮氧化物</t>
    </r>
  </si>
  <si>
    <r>
      <rPr>
        <b/>
        <sz val="9"/>
        <color indexed="8"/>
        <rFont val="宋体"/>
        <charset val="134"/>
      </rPr>
      <t>颗粒物</t>
    </r>
  </si>
  <si>
    <r>
      <rPr>
        <b/>
        <sz val="9"/>
        <color indexed="8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</si>
  <si>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</si>
  <si>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</si>
  <si>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</si>
  <si>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indexed="8"/>
        <rFont val="宋体"/>
        <charset val="134"/>
      </rPr>
      <t>级别</t>
    </r>
  </si>
  <si>
    <r>
      <rPr>
        <b/>
        <sz val="9"/>
        <color indexed="8"/>
        <rFont val="宋体"/>
        <charset val="134"/>
      </rPr>
      <t>主要保护对象
（目标）</t>
    </r>
  </si>
  <si>
    <r>
      <rPr>
        <b/>
        <sz val="9"/>
        <color indexed="8"/>
        <rFont val="宋体"/>
        <charset val="134"/>
      </rPr>
      <t>工程影响情况</t>
    </r>
  </si>
  <si>
    <r>
      <rPr>
        <b/>
        <sz val="9"/>
        <color indexed="8"/>
        <rFont val="宋体"/>
        <charset val="134"/>
      </rPr>
      <t>是否占用</t>
    </r>
  </si>
  <si>
    <r>
      <rPr>
        <b/>
        <sz val="9"/>
        <color indexed="8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</si>
  <si>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</si>
  <si>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</si>
  <si>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</si>
  <si>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t>饮用水水源保护区（地表）</t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</si>
  <si>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</si>
  <si>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</si>
  <si>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</si>
  <si>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4754-2011)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</si>
  <si>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</si>
  <si>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</si>
  <si>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、⑦＝③－④－⑤，⑥＝②－④＋③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</si>
  <si>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</si>
  <si>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</si>
  <si>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</si>
  <si>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</si>
  <si>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</si>
  <si>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</si>
  <si>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</si>
  <si>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</si>
  <si>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</si>
  <si>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</si>
  <si>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国家级</t>
  </si>
  <si>
    <t>是</t>
  </si>
  <si>
    <t>核心区</t>
  </si>
  <si>
    <t>一级保护区</t>
  </si>
  <si>
    <t>核心景区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</si>
  <si>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</si>
  <si>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</si>
  <si>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</si>
  <si>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</si>
  <si>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</si>
  <si>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</si>
  <si>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</si>
  <si>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</si>
  <si>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</si>
  <si>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</si>
  <si>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</si>
  <si>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</si>
  <si>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</si>
  <si>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</si>
  <si>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变动项目</t>
  </si>
  <si>
    <t>县级</t>
  </si>
  <si>
    <t>其他</t>
  </si>
</sst>
</file>

<file path=xl/styles.xml><?xml version="1.0" encoding="utf-8"?>
<styleSheet xmlns="http://schemas.openxmlformats.org/spreadsheetml/2006/main">
  <numFmts count="9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00_ "/>
    <numFmt numFmtId="177" formatCode="0_ "/>
    <numFmt numFmtId="178" formatCode="0.00_ "/>
    <numFmt numFmtId="179" formatCode="0.000_ "/>
    <numFmt numFmtId="180" formatCode="yyyy/m/d;@"/>
  </numFmts>
  <fonts count="39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b/>
      <sz val="9"/>
      <color indexed="8"/>
      <name val="Times New Roman"/>
      <charset val="134"/>
    </font>
    <font>
      <sz val="9"/>
      <name val="Times New Roman"/>
      <charset val="134"/>
    </font>
    <font>
      <b/>
      <sz val="9"/>
      <color indexed="8"/>
      <name val="宋体"/>
      <charset val="134"/>
    </font>
    <font>
      <b/>
      <sz val="9"/>
      <name val="Times New Roman"/>
      <charset val="134"/>
    </font>
    <font>
      <sz val="8"/>
      <name val="宋体"/>
      <charset val="134"/>
    </font>
    <font>
      <sz val="8"/>
      <name val="Times New Roman"/>
      <charset val="134"/>
    </font>
    <font>
      <b/>
      <sz val="10"/>
      <color indexed="8"/>
      <name val="Times New Roman"/>
      <charset val="134"/>
    </font>
    <font>
      <sz val="10"/>
      <name val="Times New Roman"/>
      <charset val="134"/>
    </font>
    <font>
      <b/>
      <sz val="9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name val="宋体"/>
      <charset val="134"/>
    </font>
    <font>
      <b/>
      <vertAlign val="superscript"/>
      <sz val="9"/>
      <color indexed="8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9" fillId="0" borderId="0" applyFont="0" applyFill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6" fillId="18" borderId="22" applyNumberFormat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9" fillId="17" borderId="21" applyNumberFormat="0" applyFont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31" fillId="0" borderId="23" applyNumberFormat="0" applyFill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3" fillId="11" borderId="18" applyNumberFormat="0" applyAlignment="0" applyProtection="0">
      <alignment vertical="center"/>
    </xf>
    <xf numFmtId="0" fontId="34" fillId="11" borderId="22" applyNumberFormat="0" applyAlignment="0" applyProtection="0">
      <alignment vertical="center"/>
    </xf>
    <xf numFmtId="0" fontId="18" fillId="6" borderId="16" applyNumberFormat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105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1" xfId="0" applyFont="1" applyBorder="1" applyAlignment="1" applyProtection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0" borderId="2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4" fillId="2" borderId="2" xfId="0" applyFont="1" applyFill="1" applyBorder="1">
      <alignment vertical="center"/>
    </xf>
    <xf numFmtId="0" fontId="5" fillId="2" borderId="2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center" vertical="center" wrapText="1"/>
      <protection locked="0"/>
    </xf>
    <xf numFmtId="49" fontId="7" fillId="0" borderId="2" xfId="0" applyNumberFormat="1" applyFont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177" fontId="7" fillId="0" borderId="2" xfId="0" applyNumberFormat="1" applyFont="1" applyBorder="1" applyAlignment="1" applyProtection="1">
      <alignment horizontal="center" vertical="center"/>
      <protection locked="0"/>
    </xf>
    <xf numFmtId="49" fontId="1" fillId="0" borderId="2" xfId="0" applyNumberFormat="1" applyFont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center" vertical="center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49" fontId="7" fillId="0" borderId="7" xfId="0" applyNumberFormat="1" applyFont="1" applyBorder="1" applyAlignment="1" applyProtection="1">
      <alignment horizontal="center" vertical="center"/>
      <protection locked="0"/>
    </xf>
    <xf numFmtId="176" fontId="9" fillId="0" borderId="2" xfId="0" applyNumberFormat="1" applyFont="1" applyBorder="1" applyAlignment="1" applyProtection="1">
      <alignment horizontal="center" vertical="center" wrapText="1"/>
      <protection locked="0"/>
    </xf>
    <xf numFmtId="176" fontId="9" fillId="0" borderId="2" xfId="0" applyNumberFormat="1" applyFont="1" applyBorder="1" applyAlignment="1" applyProtection="1">
      <alignment horizontal="justify" vertical="center" wrapText="1"/>
      <protection locked="0"/>
    </xf>
    <xf numFmtId="176" fontId="6" fillId="0" borderId="2" xfId="0" applyNumberFormat="1" applyFont="1" applyBorder="1" applyAlignment="1" applyProtection="1">
      <alignment horizontal="center" vertical="center" wrapText="1"/>
      <protection locked="0"/>
    </xf>
    <xf numFmtId="176" fontId="6" fillId="0" borderId="2" xfId="0" applyNumberFormat="1" applyFont="1" applyBorder="1" applyAlignment="1" applyProtection="1">
      <alignment horizontal="justify" vertical="center" wrapText="1"/>
      <protection locked="0"/>
    </xf>
    <xf numFmtId="178" fontId="7" fillId="0" borderId="2" xfId="0" applyNumberFormat="1" applyFont="1" applyBorder="1" applyAlignment="1" applyProtection="1">
      <alignment horizontal="center" vertical="center"/>
      <protection locked="0"/>
    </xf>
    <xf numFmtId="178" fontId="7" fillId="0" borderId="9" xfId="0" applyNumberFormat="1" applyFont="1" applyBorder="1" applyAlignment="1" applyProtection="1">
      <alignment horizontal="center" vertical="center"/>
      <protection locked="0"/>
    </xf>
    <xf numFmtId="0" fontId="6" fillId="2" borderId="9" xfId="0" applyFont="1" applyFill="1" applyBorder="1" applyAlignment="1" applyProtection="1">
      <alignment horizontal="center" vertical="center" wrapText="1"/>
    </xf>
    <xf numFmtId="49" fontId="1" fillId="0" borderId="2" xfId="0" applyNumberFormat="1" applyFont="1" applyBorder="1" applyProtection="1">
      <alignment vertical="center"/>
      <protection locked="0"/>
    </xf>
    <xf numFmtId="49" fontId="10" fillId="0" borderId="2" xfId="0" applyNumberFormat="1" applyFont="1" applyBorder="1" applyAlignment="1" applyProtection="1">
      <alignment horizontal="center" vertical="center"/>
      <protection locked="0"/>
    </xf>
    <xf numFmtId="49" fontId="11" fillId="0" borderId="2" xfId="0" applyNumberFormat="1" applyFont="1" applyBorder="1" applyAlignment="1" applyProtection="1">
      <alignment horizontal="center" vertical="center"/>
      <protection locked="0"/>
    </xf>
    <xf numFmtId="49" fontId="7" fillId="0" borderId="2" xfId="0" applyNumberFormat="1" applyFont="1" applyBorder="1" applyProtection="1">
      <alignment vertical="center"/>
      <protection locked="0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/>
    </xf>
    <xf numFmtId="179" fontId="12" fillId="0" borderId="2" xfId="0" applyNumberFormat="1" applyFont="1" applyBorder="1" applyAlignment="1" applyProtection="1">
      <alignment vertical="center" wrapText="1"/>
      <protection locked="0"/>
    </xf>
    <xf numFmtId="179" fontId="12" fillId="0" borderId="2" xfId="0" applyNumberFormat="1" applyFont="1" applyBorder="1" applyAlignment="1" applyProtection="1">
      <alignment horizontal="center" vertical="center" wrapText="1"/>
      <protection locked="0"/>
    </xf>
    <xf numFmtId="179" fontId="13" fillId="0" borderId="2" xfId="0" applyNumberFormat="1" applyFont="1" applyBorder="1" applyAlignment="1" applyProtection="1">
      <alignment vertical="center"/>
      <protection locked="0"/>
    </xf>
    <xf numFmtId="179" fontId="13" fillId="0" borderId="2" xfId="0" applyNumberFormat="1" applyFont="1" applyBorder="1" applyAlignment="1" applyProtection="1">
      <alignment horizontal="center" vertical="center"/>
      <protection locked="0"/>
    </xf>
    <xf numFmtId="179" fontId="13" fillId="0" borderId="10" xfId="0" applyNumberFormat="1" applyFont="1" applyBorder="1" applyAlignment="1" applyProtection="1">
      <alignment vertical="center"/>
      <protection locked="0"/>
    </xf>
    <xf numFmtId="179" fontId="13" fillId="0" borderId="9" xfId="0" applyNumberFormat="1" applyFont="1" applyBorder="1" applyAlignment="1" applyProtection="1">
      <alignment vertical="center"/>
      <protection locked="0"/>
    </xf>
    <xf numFmtId="179" fontId="13" fillId="0" borderId="9" xfId="0" applyNumberFormat="1" applyFont="1" applyBorder="1" applyAlignment="1" applyProtection="1">
      <alignment horizontal="center" vertical="center"/>
      <protection locked="0"/>
    </xf>
    <xf numFmtId="0" fontId="9" fillId="2" borderId="11" xfId="0" applyFont="1" applyFill="1" applyBorder="1" applyAlignment="1" applyProtection="1">
      <alignment horizontal="left" vertical="top" wrapText="1"/>
    </xf>
    <xf numFmtId="0" fontId="9" fillId="2" borderId="11" xfId="0" applyFont="1" applyFill="1" applyBorder="1" applyAlignment="1" applyProtection="1">
      <alignment horizontal="left" vertical="top"/>
    </xf>
    <xf numFmtId="0" fontId="7" fillId="0" borderId="2" xfId="0" applyFont="1" applyBorder="1" applyProtection="1">
      <alignment vertical="center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4" fillId="2" borderId="2" xfId="0" applyFont="1" applyFill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2" xfId="0" applyFont="1" applyBorder="1" applyAlignment="1" applyProtection="1">
      <alignment horizontal="center" vertical="center"/>
    </xf>
    <xf numFmtId="0" fontId="11" fillId="0" borderId="0" xfId="0" applyFont="1">
      <alignment vertical="center"/>
    </xf>
    <xf numFmtId="0" fontId="7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15" fillId="0" borderId="2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6" fillId="2" borderId="12" xfId="0" applyFont="1" applyFill="1" applyBorder="1" applyAlignment="1" applyProtection="1">
      <alignment horizontal="center" vertical="center" wrapText="1"/>
    </xf>
    <xf numFmtId="0" fontId="16" fillId="0" borderId="3" xfId="0" applyFont="1" applyBorder="1" applyAlignment="1" applyProtection="1">
      <alignment horizontal="center" vertical="center" wrapText="1"/>
      <protection locked="0"/>
    </xf>
    <xf numFmtId="0" fontId="16" fillId="0" borderId="12" xfId="0" applyFont="1" applyBorder="1" applyAlignment="1" applyProtection="1">
      <alignment horizontal="center" vertical="center" wrapText="1"/>
      <protection locked="0"/>
    </xf>
    <xf numFmtId="0" fontId="16" fillId="0" borderId="13" xfId="0" applyFont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0" xfId="0" applyFont="1" applyBorder="1" applyAlignment="1" applyProtection="1">
      <alignment horizontal="center" vertical="center" wrapText="1"/>
      <protection locked="0"/>
    </xf>
    <xf numFmtId="0" fontId="16" fillId="0" borderId="14" xfId="0" applyFont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16" fillId="0" borderId="15" xfId="0" applyFont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</xf>
    <xf numFmtId="180" fontId="7" fillId="0" borderId="2" xfId="0" applyNumberFormat="1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178" fontId="7" fillId="0" borderId="5" xfId="0" applyNumberFormat="1" applyFont="1" applyBorder="1" applyAlignment="1" applyProtection="1">
      <alignment horizontal="center" vertical="center"/>
      <protection locked="0"/>
    </xf>
    <xf numFmtId="178" fontId="7" fillId="0" borderId="7" xfId="0" applyNumberFormat="1" applyFont="1" applyBorder="1" applyAlignment="1" applyProtection="1">
      <alignment horizontal="center" vertical="center"/>
      <protection locked="0"/>
    </xf>
    <xf numFmtId="9" fontId="7" fillId="0" borderId="2" xfId="0" applyNumberFormat="1" applyFont="1" applyFill="1" applyBorder="1" applyAlignment="1" applyProtection="1">
      <alignment horizontal="center" vertical="center"/>
      <protection locked="0"/>
    </xf>
    <xf numFmtId="10" fontId="7" fillId="0" borderId="2" xfId="0" applyNumberFormat="1" applyFont="1" applyBorder="1" applyAlignment="1" applyProtection="1">
      <alignment horizontal="center" vertical="center"/>
      <protection locked="0"/>
    </xf>
    <xf numFmtId="49" fontId="6" fillId="2" borderId="2" xfId="0" applyNumberFormat="1" applyFont="1" applyFill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4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4" xfId="0" applyFont="1" applyBorder="1" applyProtection="1">
      <alignment vertical="center"/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7" fillId="0" borderId="8" xfId="0" applyFont="1" applyBorder="1" applyProtection="1">
      <alignment vertical="center"/>
      <protection locked="0"/>
    </xf>
    <xf numFmtId="0" fontId="7" fillId="0" borderId="1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0" fontId="2" fillId="0" borderId="2" xfId="0" applyFont="1" applyBorder="1" applyAlignment="1" applyProtection="1">
      <alignment horizontal="center" vertical="center" wrapText="1"/>
    </xf>
    <xf numFmtId="176" fontId="12" fillId="0" borderId="2" xfId="0" applyNumberFormat="1" applyFont="1" applyBorder="1" applyAlignment="1" applyProtection="1">
      <alignment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</xf>
    <xf numFmtId="178" fontId="7" fillId="0" borderId="2" xfId="0" applyNumberFormat="1" applyFont="1" applyBorder="1" applyProtection="1">
      <alignment vertical="center"/>
      <protection locked="0"/>
    </xf>
    <xf numFmtId="0" fontId="7" fillId="0" borderId="2" xfId="0" applyFont="1" applyBorder="1" applyAlignment="1" applyProtection="1">
      <alignment horizontal="left" vertical="center"/>
      <protection locked="0"/>
    </xf>
    <xf numFmtId="0" fontId="0" fillId="0" borderId="0" xfId="0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fmlaLink="$O$22" noThreeD="1" val="0"/>
</file>

<file path=xl/ctrlProps/ctrlProp10.xml><?xml version="1.0" encoding="utf-8"?>
<formControlPr xmlns="http://schemas.microsoft.com/office/spreadsheetml/2009/9/main" objectType="CheckBox" fmlaLink="$O$32" noThreeD="1" val="0"/>
</file>

<file path=xl/ctrlProps/ctrlProp11.xml><?xml version="1.0" encoding="utf-8"?>
<formControlPr xmlns="http://schemas.microsoft.com/office/spreadsheetml/2009/9/main" objectType="CheckBox" fmlaLink="$P$32" noThreeD="1" val="0"/>
</file>

<file path=xl/ctrlProps/ctrlProp12.xml><?xml version="1.0" encoding="utf-8"?>
<formControlPr xmlns="http://schemas.microsoft.com/office/spreadsheetml/2009/9/main" objectType="CheckBox" fmlaLink="$Q$32" noThreeD="1" val="0"/>
</file>

<file path=xl/ctrlProps/ctrlProp13.xml><?xml version="1.0" encoding="utf-8"?>
<formControlPr xmlns="http://schemas.microsoft.com/office/spreadsheetml/2009/9/main" objectType="CheckBox" fmlaLink="$R$32" noThreeD="1" val="0"/>
</file>

<file path=xl/ctrlProps/ctrlProp14.xml><?xml version="1.0" encoding="utf-8"?>
<formControlPr xmlns="http://schemas.microsoft.com/office/spreadsheetml/2009/9/main" objectType="CheckBox" fmlaLink="$O$33" noThreeD="1" val="0"/>
</file>

<file path=xl/ctrlProps/ctrlProp15.xml><?xml version="1.0" encoding="utf-8"?>
<formControlPr xmlns="http://schemas.microsoft.com/office/spreadsheetml/2009/9/main" objectType="CheckBox" fmlaLink="$P$33" noThreeD="1" val="0"/>
</file>

<file path=xl/ctrlProps/ctrlProp16.xml><?xml version="1.0" encoding="utf-8"?>
<formControlPr xmlns="http://schemas.microsoft.com/office/spreadsheetml/2009/9/main" objectType="CheckBox" fmlaLink="$Q$33" noThreeD="1" val="0"/>
</file>

<file path=xl/ctrlProps/ctrlProp17.xml><?xml version="1.0" encoding="utf-8"?>
<formControlPr xmlns="http://schemas.microsoft.com/office/spreadsheetml/2009/9/main" objectType="CheckBox" fmlaLink="$R$33" noThreeD="1" val="0"/>
</file>

<file path=xl/ctrlProps/ctrlProp18.xml><?xml version="1.0" encoding="utf-8"?>
<formControlPr xmlns="http://schemas.microsoft.com/office/spreadsheetml/2009/9/main" objectType="CheckBox" fmlaLink="$O$34" noThreeD="1" val="0"/>
</file>

<file path=xl/ctrlProps/ctrlProp19.xml><?xml version="1.0" encoding="utf-8"?>
<formControlPr xmlns="http://schemas.microsoft.com/office/spreadsheetml/2009/9/main" objectType="CheckBox" fmlaLink="$P$34" noThreeD="1" val="0"/>
</file>

<file path=xl/ctrlProps/ctrlProp2.xml><?xml version="1.0" encoding="utf-8"?>
<formControlPr xmlns="http://schemas.microsoft.com/office/spreadsheetml/2009/9/main" objectType="CheckBox" fmlaLink="$P$22" noThreeD="1" val="0"/>
</file>

<file path=xl/ctrlProps/ctrlProp20.xml><?xml version="1.0" encoding="utf-8"?>
<formControlPr xmlns="http://schemas.microsoft.com/office/spreadsheetml/2009/9/main" objectType="CheckBox" fmlaLink="$Q$34" noThreeD="1" val="0"/>
</file>

<file path=xl/ctrlProps/ctrlProp21.xml><?xml version="1.0" encoding="utf-8"?>
<formControlPr xmlns="http://schemas.microsoft.com/office/spreadsheetml/2009/9/main" objectType="CheckBox" fmlaLink="$R$34" noThreeD="1" val="0"/>
</file>

<file path=xl/ctrlProps/ctrlProp3.xml><?xml version="1.0" encoding="utf-8"?>
<formControlPr xmlns="http://schemas.microsoft.com/office/spreadsheetml/2009/9/main" objectType="Radio" firstButton="1" fmlaLink="$O$20" noThreeD="1" val="0"/>
</file>

<file path=xl/ctrlProps/ctrlProp4.xml><?xml version="1.0" encoding="utf-8"?>
<formControlPr xmlns="http://schemas.microsoft.com/office/spreadsheetml/2009/9/main" objectType="Radio" checked="Checked" noThreeD="1" val="0"/>
</file>

<file path=xl/ctrlProps/ctrlProp5.xml><?xml version="1.0" encoding="utf-8"?>
<formControlPr xmlns="http://schemas.microsoft.com/office/spreadsheetml/2009/9/main" objectType="CheckBox" fmlaLink="$O$31" noThreeD="1" val="0"/>
</file>

<file path=xl/ctrlProps/ctrlProp6.xml><?xml version="1.0" encoding="utf-8"?>
<formControlPr xmlns="http://schemas.microsoft.com/office/spreadsheetml/2009/9/main" objectType="CheckBox" fmlaLink="$P$31" noThreeD="1" val="0"/>
</file>

<file path=xl/ctrlProps/ctrlProp7.xml><?xml version="1.0" encoding="utf-8"?>
<formControlPr xmlns="http://schemas.microsoft.com/office/spreadsheetml/2009/9/main" objectType="CheckBox" fmlaLink="$Q$31" noThreeD="1" val="0"/>
</file>

<file path=xl/ctrlProps/ctrlProp8.xml><?xml version="1.0" encoding="utf-8"?>
<formControlPr xmlns="http://schemas.microsoft.com/office/spreadsheetml/2009/9/main" objectType="CheckBox" fmlaLink="$R$31" noThreeD="1" val="0"/>
</file>

<file path=xl/ctrlProps/ctrlProp9.xml><?xml version="1.0" encoding="utf-8"?>
<formControlPr xmlns="http://schemas.microsoft.com/office/spreadsheetml/2009/9/main" objectType="Radio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200025</xdr:rowOff>
        </xdr:from>
        <xdr:to>
          <xdr:col>11</xdr:col>
          <xdr:colOff>666750</xdr:colOff>
          <xdr:row>21</xdr:row>
          <xdr:rowOff>57150</xdr:rowOff>
        </xdr:to>
        <xdr:sp>
          <xdr:nvSpPr>
            <xdr:cNvPr id="2049" name="Check Box 5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11344275" y="8172450"/>
              <a:ext cx="666750" cy="25717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38100</xdr:rowOff>
        </xdr:to>
        <xdr:sp>
          <xdr:nvSpPr>
            <xdr:cNvPr id="2050" name="Check Box 6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11344275" y="8334375"/>
              <a:ext cx="666750" cy="2762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57150</xdr:rowOff>
        </xdr:to>
        <xdr:sp>
          <xdr:nvSpPr>
            <xdr:cNvPr id="2051" name="Option Button 8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10506075" y="7953375"/>
              <a:ext cx="790575" cy="2762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38100</xdr:rowOff>
        </xdr:to>
        <xdr:sp>
          <xdr:nvSpPr>
            <xdr:cNvPr id="2052" name="Option Button 12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10506075" y="8534400"/>
              <a:ext cx="857250" cy="2762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57150</xdr:rowOff>
        </xdr:to>
        <xdr:sp>
          <xdr:nvSpPr>
            <xdr:cNvPr id="2053" name="Check Box 19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11353800" y="10229850"/>
              <a:ext cx="733425" cy="26670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57150</xdr:rowOff>
        </xdr:to>
        <xdr:sp>
          <xdr:nvSpPr>
            <xdr:cNvPr id="2054" name="Check Box 20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11801475" y="10229850"/>
              <a:ext cx="733425" cy="26670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57150</xdr:rowOff>
        </xdr:to>
        <xdr:sp>
          <xdr:nvSpPr>
            <xdr:cNvPr id="2055" name="Check Box 21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12268200" y="10229850"/>
              <a:ext cx="733425" cy="26670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57150</xdr:rowOff>
        </xdr:to>
        <xdr:sp>
          <xdr:nvSpPr>
            <xdr:cNvPr id="2056" name="Check Box 22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12734925" y="10229850"/>
              <a:ext cx="733425" cy="26670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57150</xdr:rowOff>
        </xdr:to>
        <xdr:sp>
          <xdr:nvSpPr>
            <xdr:cNvPr id="2057" name="Option Button 37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>
            <a:xfrm>
              <a:off x="10506075" y="8153400"/>
              <a:ext cx="857250" cy="2762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>
          <xdr:nvSpPr>
            <xdr:cNvPr id="2058" name="Check Box 10" hidden="1">
              <a:extLst>
                <a:ext uri="{63B3BB69-23CF-44E3-9099-C40C66FF867C}">
                  <a14:compatExt spid="_x0000_s2058"/>
                </a:ext>
              </a:extLst>
            </xdr:cNvPr>
            <xdr:cNvSpPr/>
          </xdr:nvSpPr>
          <xdr:spPr>
            <a:xfrm>
              <a:off x="11353800" y="104108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30</xdr:row>
          <xdr:rowOff>142875</xdr:rowOff>
        </xdr:from>
        <xdr:to>
          <xdr:col>12</xdr:col>
          <xdr:colOff>114300</xdr:colOff>
          <xdr:row>32</xdr:row>
          <xdr:rowOff>19050</xdr:rowOff>
        </xdr:to>
        <xdr:sp>
          <xdr:nvSpPr>
            <xdr:cNvPr id="2059" name="Check Box 11" hidden="1">
              <a:extLst>
                <a:ext uri="{63B3BB69-23CF-44E3-9099-C40C66FF867C}">
                  <a14:compatExt spid="_x0000_s2059"/>
                </a:ext>
              </a:extLst>
            </xdr:cNvPr>
            <xdr:cNvSpPr/>
          </xdr:nvSpPr>
          <xdr:spPr>
            <a:xfrm>
              <a:off x="11811000" y="104013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>
          <xdr:nvSpPr>
            <xdr:cNvPr id="2060" name="Check Box 12" hidden="1">
              <a:extLst>
                <a:ext uri="{63B3BB69-23CF-44E3-9099-C40C66FF867C}">
                  <a14:compatExt spid="_x0000_s2060"/>
                </a:ext>
              </a:extLst>
            </xdr:cNvPr>
            <xdr:cNvSpPr/>
          </xdr:nvSpPr>
          <xdr:spPr>
            <a:xfrm>
              <a:off x="12268200" y="104108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>
          <xdr:nvSpPr>
            <xdr:cNvPr id="2061" name="Check Box 13" hidden="1">
              <a:extLst>
                <a:ext uri="{63B3BB69-23CF-44E3-9099-C40C66FF867C}">
                  <a14:compatExt spid="_x0000_s2061"/>
                </a:ext>
              </a:extLst>
            </xdr:cNvPr>
            <xdr:cNvSpPr/>
          </xdr:nvSpPr>
          <xdr:spPr>
            <a:xfrm>
              <a:off x="12734925" y="104108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>
          <xdr:nvSpPr>
            <xdr:cNvPr id="2062" name="Check Box 14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>
            <a:xfrm>
              <a:off x="11353800" y="105918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>
          <xdr:nvSpPr>
            <xdr:cNvPr id="2063" name="Check Box 15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>
            <a:xfrm>
              <a:off x="11801475" y="105918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>
          <xdr:nvSpPr>
            <xdr:cNvPr id="2064" name="Check Box 16" hidden="1">
              <a:extLst>
                <a:ext uri="{63B3BB69-23CF-44E3-9099-C40C66FF867C}">
                  <a14:compatExt spid="_x0000_s2064"/>
                </a:ext>
              </a:extLst>
            </xdr:cNvPr>
            <xdr:cNvSpPr/>
          </xdr:nvSpPr>
          <xdr:spPr>
            <a:xfrm>
              <a:off x="12268200" y="105918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>
          <xdr:nvSpPr>
            <xdr:cNvPr id="2065" name="Check Box 17" hidden="1">
              <a:extLst>
                <a:ext uri="{63B3BB69-23CF-44E3-9099-C40C66FF867C}">
                  <a14:compatExt spid="_x0000_s2065"/>
                </a:ext>
              </a:extLst>
            </xdr:cNvPr>
            <xdr:cNvSpPr/>
          </xdr:nvSpPr>
          <xdr:spPr>
            <a:xfrm>
              <a:off x="12734925" y="105918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32</xdr:row>
          <xdr:rowOff>142875</xdr:rowOff>
        </xdr:from>
        <xdr:to>
          <xdr:col>11</xdr:col>
          <xdr:colOff>733425</xdr:colOff>
          <xdr:row>34</xdr:row>
          <xdr:rowOff>19050</xdr:rowOff>
        </xdr:to>
        <xdr:sp>
          <xdr:nvSpPr>
            <xdr:cNvPr id="2066" name="Check Box 18" hidden="1">
              <a:extLst>
                <a:ext uri="{63B3BB69-23CF-44E3-9099-C40C66FF867C}">
                  <a14:compatExt spid="_x0000_s2066"/>
                </a:ext>
              </a:extLst>
            </xdr:cNvPr>
            <xdr:cNvSpPr/>
          </xdr:nvSpPr>
          <xdr:spPr>
            <a:xfrm>
              <a:off x="11344275" y="107632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>
          <xdr:nvSpPr>
            <xdr:cNvPr id="2067" name="Check Box 19" hidden="1">
              <a:extLst>
                <a:ext uri="{63B3BB69-23CF-44E3-9099-C40C66FF867C}">
                  <a14:compatExt spid="_x0000_s2067"/>
                </a:ext>
              </a:extLst>
            </xdr:cNvPr>
            <xdr:cNvSpPr/>
          </xdr:nvSpPr>
          <xdr:spPr>
            <a:xfrm>
              <a:off x="11801475" y="107727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>
          <xdr:nvSpPr>
            <xdr:cNvPr id="2068" name="Check Box 20" hidden="1">
              <a:extLst>
                <a:ext uri="{63B3BB69-23CF-44E3-9099-C40C66FF867C}">
                  <a14:compatExt spid="_x0000_s2068"/>
                </a:ext>
              </a:extLst>
            </xdr:cNvPr>
            <xdr:cNvSpPr/>
          </xdr:nvSpPr>
          <xdr:spPr>
            <a:xfrm>
              <a:off x="12268200" y="107727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>
          <xdr:nvSpPr>
            <xdr:cNvPr id="2069" name="Check Box 21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12734925" y="107727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39"/>
  <sheetViews>
    <sheetView tabSelected="1" zoomScale="115" zoomScaleNormal="115" topLeftCell="C10" workbookViewId="0">
      <selection activeCell="D15" sqref="D15:E15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  <col min="15" max="18" width="9" hidden="1" customWidth="1"/>
  </cols>
  <sheetData>
    <row r="1" ht="37.5" customHeight="1" spans="1:18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8" t="s">
        <v>1</v>
      </c>
      <c r="P1" s="58"/>
      <c r="Q1" s="58"/>
      <c r="R1" s="58"/>
    </row>
    <row r="2" ht="30.75" customHeight="1" spans="1:14">
      <c r="A2" s="6" t="s">
        <v>2</v>
      </c>
      <c r="B2" s="6"/>
      <c r="C2" s="6"/>
      <c r="D2" s="7" t="s">
        <v>3</v>
      </c>
      <c r="E2" s="8"/>
      <c r="F2" s="8"/>
      <c r="G2" s="8"/>
      <c r="H2" s="9" t="s">
        <v>4</v>
      </c>
      <c r="I2" s="59"/>
      <c r="J2" s="60"/>
      <c r="K2" s="6" t="s">
        <v>5</v>
      </c>
      <c r="L2" s="6"/>
      <c r="M2" s="59"/>
      <c r="N2" s="60"/>
    </row>
    <row r="3" s="4" customFormat="1" ht="35.25" customHeight="1" spans="1:14">
      <c r="A3" s="10" t="s">
        <v>6</v>
      </c>
      <c r="B3" s="11" t="s">
        <v>7</v>
      </c>
      <c r="C3" s="11"/>
      <c r="D3" s="7" t="s">
        <v>8</v>
      </c>
      <c r="E3" s="12"/>
      <c r="F3" s="12"/>
      <c r="G3" s="12"/>
      <c r="H3" s="13" t="s">
        <v>9</v>
      </c>
      <c r="I3" s="61"/>
      <c r="J3" s="62" t="s">
        <v>10</v>
      </c>
      <c r="K3" s="63"/>
      <c r="L3" s="63"/>
      <c r="M3" s="63"/>
      <c r="N3" s="64"/>
    </row>
    <row r="4" s="4" customFormat="1" ht="39.75" customHeight="1" spans="1:14">
      <c r="A4" s="14"/>
      <c r="B4" s="11" t="s">
        <v>11</v>
      </c>
      <c r="C4" s="11"/>
      <c r="D4" s="15" t="s">
        <v>12</v>
      </c>
      <c r="E4" s="16"/>
      <c r="F4" s="16"/>
      <c r="G4" s="16"/>
      <c r="H4" s="17"/>
      <c r="I4" s="65"/>
      <c r="J4" s="66"/>
      <c r="K4" s="67"/>
      <c r="L4" s="67"/>
      <c r="M4" s="67"/>
      <c r="N4" s="68"/>
    </row>
    <row r="5" s="4" customFormat="1" ht="27.75" customHeight="1" spans="1:14">
      <c r="A5" s="14"/>
      <c r="B5" s="11" t="s">
        <v>13</v>
      </c>
      <c r="C5" s="11"/>
      <c r="D5" s="18" t="s">
        <v>14</v>
      </c>
      <c r="E5" s="19"/>
      <c r="F5" s="19"/>
      <c r="G5" s="20"/>
      <c r="H5" s="21"/>
      <c r="I5" s="69"/>
      <c r="J5" s="70"/>
      <c r="K5" s="71"/>
      <c r="L5" s="71"/>
      <c r="M5" s="71"/>
      <c r="N5" s="72"/>
    </row>
    <row r="6" s="4" customFormat="1" ht="32.25" customHeight="1" spans="1:14">
      <c r="A6" s="14"/>
      <c r="B6" s="22" t="s">
        <v>15</v>
      </c>
      <c r="C6" s="11"/>
      <c r="D6" s="23">
        <v>1</v>
      </c>
      <c r="E6" s="23"/>
      <c r="F6" s="23"/>
      <c r="G6" s="23"/>
      <c r="H6" s="11" t="s">
        <v>16</v>
      </c>
      <c r="I6" s="73"/>
      <c r="J6" s="74">
        <v>43739</v>
      </c>
      <c r="K6" s="74"/>
      <c r="L6" s="74"/>
      <c r="M6" s="74"/>
      <c r="N6" s="74"/>
    </row>
    <row r="7" s="4" customFormat="1" ht="31.5" customHeight="1" spans="1:14">
      <c r="A7" s="14"/>
      <c r="B7" s="11" t="s">
        <v>17</v>
      </c>
      <c r="C7" s="11"/>
      <c r="D7" s="24" t="s">
        <v>18</v>
      </c>
      <c r="E7" s="16"/>
      <c r="F7" s="16"/>
      <c r="G7" s="16"/>
      <c r="H7" s="11" t="s">
        <v>19</v>
      </c>
      <c r="I7" s="73"/>
      <c r="J7" s="74">
        <v>43770</v>
      </c>
      <c r="K7" s="74"/>
      <c r="L7" s="74"/>
      <c r="M7" s="74"/>
      <c r="N7" s="74"/>
    </row>
    <row r="8" s="4" customFormat="1" ht="27.75" customHeight="1" spans="1:14">
      <c r="A8" s="14"/>
      <c r="B8" s="11" t="s">
        <v>20</v>
      </c>
      <c r="C8" s="11"/>
      <c r="D8" s="18" t="s">
        <v>21</v>
      </c>
      <c r="E8" s="19"/>
      <c r="F8" s="19"/>
      <c r="G8" s="20"/>
      <c r="H8" s="11" t="s">
        <v>22</v>
      </c>
      <c r="I8" s="73"/>
      <c r="J8" s="52" t="s">
        <v>23</v>
      </c>
      <c r="K8" s="75"/>
      <c r="L8" s="75"/>
      <c r="M8" s="75"/>
      <c r="N8" s="75"/>
    </row>
    <row r="9" s="4" customFormat="1" ht="40.5" customHeight="1" spans="1:14">
      <c r="A9" s="14"/>
      <c r="B9" s="11" t="s">
        <v>24</v>
      </c>
      <c r="C9" s="11"/>
      <c r="D9" s="24" t="s">
        <v>12</v>
      </c>
      <c r="E9" s="16"/>
      <c r="F9" s="16"/>
      <c r="G9" s="16"/>
      <c r="H9" s="25" t="s">
        <v>25</v>
      </c>
      <c r="I9" s="76"/>
      <c r="J9" s="75" t="s">
        <v>26</v>
      </c>
      <c r="K9" s="75"/>
      <c r="L9" s="75"/>
      <c r="M9" s="75"/>
      <c r="N9" s="75"/>
    </row>
    <row r="10" s="4" customFormat="1" ht="31.5" customHeight="1" spans="1:14">
      <c r="A10" s="14"/>
      <c r="B10" s="11" t="s">
        <v>27</v>
      </c>
      <c r="C10" s="11"/>
      <c r="D10" s="26" t="s">
        <v>28</v>
      </c>
      <c r="E10" s="27"/>
      <c r="F10" s="27"/>
      <c r="G10" s="28"/>
      <c r="H10" s="11" t="s">
        <v>29</v>
      </c>
      <c r="I10" s="11"/>
      <c r="J10" s="77" t="s">
        <v>12</v>
      </c>
      <c r="K10" s="78"/>
      <c r="L10" s="78"/>
      <c r="M10" s="78"/>
      <c r="N10" s="79"/>
    </row>
    <row r="11" s="4" customFormat="1" ht="33.75" customHeight="1" spans="1:14">
      <c r="A11" s="14"/>
      <c r="B11" s="11" t="s">
        <v>30</v>
      </c>
      <c r="C11" s="11"/>
      <c r="D11" s="24" t="s">
        <v>12</v>
      </c>
      <c r="E11" s="16"/>
      <c r="F11" s="16"/>
      <c r="G11" s="16"/>
      <c r="H11" s="11" t="s">
        <v>31</v>
      </c>
      <c r="I11" s="11"/>
      <c r="J11" s="52" t="s">
        <v>12</v>
      </c>
      <c r="K11" s="75"/>
      <c r="L11" s="75"/>
      <c r="M11" s="75"/>
      <c r="N11" s="75"/>
    </row>
    <row r="12" s="4" customFormat="1" ht="38.25" customHeight="1" spans="1:14">
      <c r="A12" s="14"/>
      <c r="B12" s="11" t="s">
        <v>32</v>
      </c>
      <c r="C12" s="11"/>
      <c r="D12" s="11" t="s">
        <v>33</v>
      </c>
      <c r="E12" s="29">
        <v>111.484121407</v>
      </c>
      <c r="F12" s="11" t="s">
        <v>34</v>
      </c>
      <c r="G12" s="30">
        <v>22.513647031</v>
      </c>
      <c r="H12" s="11" t="s">
        <v>35</v>
      </c>
      <c r="I12" s="11"/>
      <c r="J12" s="80" t="s">
        <v>36</v>
      </c>
      <c r="K12" s="80"/>
      <c r="L12" s="80"/>
      <c r="M12" s="80"/>
      <c r="N12" s="80"/>
    </row>
    <row r="13" s="4" customFormat="1" ht="40.5" customHeight="1" spans="1:14">
      <c r="A13" s="14"/>
      <c r="B13" s="11" t="s">
        <v>37</v>
      </c>
      <c r="C13" s="11"/>
      <c r="D13" s="11" t="s">
        <v>38</v>
      </c>
      <c r="E13" s="31"/>
      <c r="F13" s="11" t="s">
        <v>39</v>
      </c>
      <c r="G13" s="32"/>
      <c r="H13" s="11" t="s">
        <v>40</v>
      </c>
      <c r="I13" s="32"/>
      <c r="J13" s="11" t="s">
        <v>41</v>
      </c>
      <c r="K13" s="32"/>
      <c r="L13" s="11" t="s">
        <v>42</v>
      </c>
      <c r="M13" s="81"/>
      <c r="N13" s="82"/>
    </row>
    <row r="14" s="4" customFormat="1" ht="24.75" customHeight="1" spans="1:14">
      <c r="A14" s="14"/>
      <c r="B14" s="11" t="s">
        <v>43</v>
      </c>
      <c r="C14" s="11"/>
      <c r="D14" s="33">
        <v>120</v>
      </c>
      <c r="E14" s="33"/>
      <c r="F14" s="33"/>
      <c r="G14" s="34"/>
      <c r="H14" s="35" t="s">
        <v>44</v>
      </c>
      <c r="I14" s="35"/>
      <c r="J14" s="33">
        <v>12</v>
      </c>
      <c r="K14" s="33"/>
      <c r="L14" s="11" t="s">
        <v>45</v>
      </c>
      <c r="M14" s="83">
        <v>0.1</v>
      </c>
      <c r="N14" s="84"/>
    </row>
    <row r="15" s="4" customFormat="1" ht="36" customHeight="1" spans="1:14">
      <c r="A15" s="10" t="s">
        <v>46</v>
      </c>
      <c r="B15" s="11" t="s">
        <v>47</v>
      </c>
      <c r="C15" s="11"/>
      <c r="D15" s="24" t="s">
        <v>8</v>
      </c>
      <c r="E15" s="16"/>
      <c r="F15" s="11" t="s">
        <v>48</v>
      </c>
      <c r="G15" s="36" t="s">
        <v>49</v>
      </c>
      <c r="H15" s="10" t="s">
        <v>50</v>
      </c>
      <c r="I15" s="11" t="s">
        <v>47</v>
      </c>
      <c r="J15" s="24" t="s">
        <v>51</v>
      </c>
      <c r="K15" s="16"/>
      <c r="L15" s="85" t="s">
        <v>52</v>
      </c>
      <c r="M15" s="24" t="s">
        <v>53</v>
      </c>
      <c r="N15" s="16"/>
    </row>
    <row r="16" s="4" customFormat="1" ht="46.5" customHeight="1" spans="1:14">
      <c r="A16" s="14"/>
      <c r="B16" s="11" t="s">
        <v>54</v>
      </c>
      <c r="C16" s="11"/>
      <c r="D16" s="16" t="s">
        <v>55</v>
      </c>
      <c r="E16" s="16"/>
      <c r="F16" s="11" t="s">
        <v>56</v>
      </c>
      <c r="G16" s="36" t="s">
        <v>49</v>
      </c>
      <c r="H16" s="14"/>
      <c r="I16" s="11" t="s">
        <v>57</v>
      </c>
      <c r="J16" s="24" t="s">
        <v>58</v>
      </c>
      <c r="K16" s="16"/>
      <c r="L16" s="85" t="s">
        <v>59</v>
      </c>
      <c r="M16" s="16" t="s">
        <v>60</v>
      </c>
      <c r="N16" s="16"/>
    </row>
    <row r="17" s="4" customFormat="1" ht="24.75" customHeight="1" spans="1:14">
      <c r="A17" s="14"/>
      <c r="B17" s="11" t="s">
        <v>61</v>
      </c>
      <c r="C17" s="11"/>
      <c r="D17" s="37" t="s">
        <v>62</v>
      </c>
      <c r="E17" s="38"/>
      <c r="F17" s="11" t="s">
        <v>59</v>
      </c>
      <c r="G17" s="39" t="s">
        <v>63</v>
      </c>
      <c r="H17" s="14"/>
      <c r="I17" s="11" t="s">
        <v>61</v>
      </c>
      <c r="J17" s="24" t="s">
        <v>64</v>
      </c>
      <c r="K17" s="16"/>
      <c r="L17" s="16"/>
      <c r="M17" s="16"/>
      <c r="N17" s="16"/>
    </row>
    <row r="18" s="4" customFormat="1" ht="24" customHeight="1" spans="1:14">
      <c r="A18" s="10" t="s">
        <v>65</v>
      </c>
      <c r="B18" s="14" t="s">
        <v>66</v>
      </c>
      <c r="C18" s="14"/>
      <c r="D18" s="11" t="s">
        <v>67</v>
      </c>
      <c r="E18" s="11"/>
      <c r="F18" s="11" t="s">
        <v>68</v>
      </c>
      <c r="G18" s="40" t="s">
        <v>69</v>
      </c>
      <c r="H18" s="41"/>
      <c r="I18" s="41"/>
      <c r="J18" s="41"/>
      <c r="K18" s="11" t="s">
        <v>70</v>
      </c>
      <c r="L18" s="11"/>
      <c r="M18" s="11"/>
      <c r="N18" s="11"/>
    </row>
    <row r="19" s="4" customFormat="1" ht="24.75" customHeight="1" spans="1:14">
      <c r="A19" s="14"/>
      <c r="B19" s="14"/>
      <c r="C19" s="14"/>
      <c r="D19" s="11" t="s">
        <v>71</v>
      </c>
      <c r="E19" s="11" t="s">
        <v>72</v>
      </c>
      <c r="F19" s="11" t="s">
        <v>73</v>
      </c>
      <c r="G19" s="11" t="s">
        <v>74</v>
      </c>
      <c r="H19" s="11" t="s">
        <v>75</v>
      </c>
      <c r="I19" s="11" t="s">
        <v>76</v>
      </c>
      <c r="J19" s="11" t="s">
        <v>77</v>
      </c>
      <c r="K19" s="11"/>
      <c r="L19" s="11"/>
      <c r="M19" s="11"/>
      <c r="N19" s="11"/>
    </row>
    <row r="20" s="4" customFormat="1" ht="15.75" customHeight="1" spans="1:15">
      <c r="A20" s="14"/>
      <c r="B20" s="14" t="s">
        <v>78</v>
      </c>
      <c r="C20" s="11" t="s">
        <v>79</v>
      </c>
      <c r="D20" s="42"/>
      <c r="E20" s="42"/>
      <c r="F20" s="43">
        <v>0.01296</v>
      </c>
      <c r="G20" s="44"/>
      <c r="H20" s="44"/>
      <c r="I20" s="42">
        <f>E20-G20+F20</f>
        <v>0.01296</v>
      </c>
      <c r="J20" s="42">
        <f>F20-G20-H20</f>
        <v>0.01296</v>
      </c>
      <c r="K20" s="86" t="s">
        <v>80</v>
      </c>
      <c r="L20" s="87"/>
      <c r="M20" s="87"/>
      <c r="N20" s="88"/>
      <c r="O20" s="4">
        <v>2</v>
      </c>
    </row>
    <row r="21" s="4" customFormat="1" ht="15.75" customHeight="1" spans="1:14">
      <c r="A21" s="14"/>
      <c r="B21" s="14"/>
      <c r="C21" s="11" t="s">
        <v>81</v>
      </c>
      <c r="D21" s="44"/>
      <c r="E21" s="44"/>
      <c r="F21" s="45">
        <v>0.026</v>
      </c>
      <c r="G21" s="44"/>
      <c r="H21" s="44"/>
      <c r="I21" s="42">
        <f t="shared" ref="I21:I29" si="0">E21-G21+F21</f>
        <v>0.026</v>
      </c>
      <c r="J21" s="42">
        <f t="shared" ref="J21:J29" si="1">F21-G21-H21</f>
        <v>0.026</v>
      </c>
      <c r="K21" s="89" t="s">
        <v>82</v>
      </c>
      <c r="L21" s="90" t="s">
        <v>83</v>
      </c>
      <c r="M21" s="90"/>
      <c r="N21" s="91"/>
    </row>
    <row r="22" s="4" customFormat="1" ht="15.75" customHeight="1" spans="1:16">
      <c r="A22" s="14"/>
      <c r="B22" s="14"/>
      <c r="C22" s="11" t="s">
        <v>84</v>
      </c>
      <c r="D22" s="44"/>
      <c r="E22" s="44"/>
      <c r="F22" s="45">
        <v>0.002</v>
      </c>
      <c r="G22" s="44"/>
      <c r="H22" s="44"/>
      <c r="I22" s="42">
        <f t="shared" si="0"/>
        <v>0.002</v>
      </c>
      <c r="J22" s="42">
        <f t="shared" si="1"/>
        <v>0.002</v>
      </c>
      <c r="K22" s="92"/>
      <c r="L22" s="90" t="s">
        <v>85</v>
      </c>
      <c r="M22" s="90"/>
      <c r="N22" s="91"/>
      <c r="O22" s="4" t="b">
        <v>0</v>
      </c>
      <c r="P22" s="4" t="b">
        <v>0</v>
      </c>
    </row>
    <row r="23" s="4" customFormat="1" ht="15.75" customHeight="1" spans="1:14">
      <c r="A23" s="14"/>
      <c r="B23" s="14"/>
      <c r="C23" s="11" t="s">
        <v>86</v>
      </c>
      <c r="D23" s="44"/>
      <c r="E23" s="44"/>
      <c r="F23" s="45"/>
      <c r="G23" s="44"/>
      <c r="H23" s="44"/>
      <c r="I23" s="42">
        <f t="shared" si="0"/>
        <v>0</v>
      </c>
      <c r="J23" s="42">
        <f t="shared" si="1"/>
        <v>0</v>
      </c>
      <c r="K23" s="92" t="s">
        <v>87</v>
      </c>
      <c r="L23" s="93" t="s">
        <v>88</v>
      </c>
      <c r="M23" s="94"/>
      <c r="N23" s="95"/>
    </row>
    <row r="24" s="4" customFormat="1" ht="15.75" customHeight="1" spans="1:14">
      <c r="A24" s="14"/>
      <c r="B24" s="14"/>
      <c r="C24" s="11" t="s">
        <v>89</v>
      </c>
      <c r="D24" s="44"/>
      <c r="E24" s="44"/>
      <c r="F24" s="45"/>
      <c r="G24" s="44"/>
      <c r="H24" s="44"/>
      <c r="I24" s="42">
        <f t="shared" si="0"/>
        <v>0</v>
      </c>
      <c r="J24" s="42">
        <f t="shared" si="1"/>
        <v>0</v>
      </c>
      <c r="K24" s="96"/>
      <c r="L24" s="97"/>
      <c r="M24" s="97"/>
      <c r="N24" s="98"/>
    </row>
    <row r="25" s="4" customFormat="1" ht="15.75" customHeight="1" spans="1:14">
      <c r="A25" s="14"/>
      <c r="B25" s="14" t="s">
        <v>90</v>
      </c>
      <c r="C25" s="11" t="s">
        <v>91</v>
      </c>
      <c r="D25" s="44"/>
      <c r="E25" s="44"/>
      <c r="F25" s="45"/>
      <c r="G25" s="44"/>
      <c r="H25" s="44"/>
      <c r="I25" s="42">
        <f t="shared" si="0"/>
        <v>0</v>
      </c>
      <c r="J25" s="42">
        <f t="shared" si="1"/>
        <v>0</v>
      </c>
      <c r="K25" s="99" t="s">
        <v>92</v>
      </c>
      <c r="L25" s="99"/>
      <c r="M25" s="99"/>
      <c r="N25" s="99"/>
    </row>
    <row r="26" s="4" customFormat="1" ht="15.75" customHeight="1" spans="1:14">
      <c r="A26" s="14"/>
      <c r="B26" s="14"/>
      <c r="C26" s="11" t="s">
        <v>93</v>
      </c>
      <c r="D26" s="44"/>
      <c r="E26" s="44"/>
      <c r="F26" s="45"/>
      <c r="G26" s="46"/>
      <c r="H26" s="46"/>
      <c r="I26" s="42">
        <f t="shared" si="0"/>
        <v>0</v>
      </c>
      <c r="J26" s="42">
        <f t="shared" si="1"/>
        <v>0</v>
      </c>
      <c r="K26" s="99" t="s">
        <v>92</v>
      </c>
      <c r="L26" s="99"/>
      <c r="M26" s="99"/>
      <c r="N26" s="99"/>
    </row>
    <row r="27" s="4" customFormat="1" ht="15.75" customHeight="1" spans="1:14">
      <c r="A27" s="14"/>
      <c r="B27" s="14"/>
      <c r="C27" s="11" t="s">
        <v>94</v>
      </c>
      <c r="D27" s="44"/>
      <c r="E27" s="44"/>
      <c r="F27" s="45"/>
      <c r="G27" s="44"/>
      <c r="H27" s="44"/>
      <c r="I27" s="100">
        <f t="shared" si="0"/>
        <v>0</v>
      </c>
      <c r="J27" s="42">
        <f t="shared" si="1"/>
        <v>0</v>
      </c>
      <c r="K27" s="99" t="s">
        <v>92</v>
      </c>
      <c r="L27" s="99"/>
      <c r="M27" s="99"/>
      <c r="N27" s="99"/>
    </row>
    <row r="28" s="4" customFormat="1" ht="15.75" customHeight="1" spans="1:14">
      <c r="A28" s="14"/>
      <c r="B28" s="14"/>
      <c r="C28" s="11" t="s">
        <v>95</v>
      </c>
      <c r="D28" s="44"/>
      <c r="E28" s="44"/>
      <c r="F28" s="45">
        <v>0.291</v>
      </c>
      <c r="G28" s="44"/>
      <c r="H28" s="44"/>
      <c r="I28" s="100">
        <f t="shared" si="0"/>
        <v>0.291</v>
      </c>
      <c r="J28" s="42">
        <f t="shared" si="1"/>
        <v>0.291</v>
      </c>
      <c r="K28" s="99" t="s">
        <v>92</v>
      </c>
      <c r="L28" s="99"/>
      <c r="M28" s="99"/>
      <c r="N28" s="99"/>
    </row>
    <row r="29" s="4" customFormat="1" ht="15.75" customHeight="1" spans="1:14">
      <c r="A29" s="14"/>
      <c r="B29" s="14"/>
      <c r="C29" s="11" t="s">
        <v>96</v>
      </c>
      <c r="D29" s="47"/>
      <c r="E29" s="47"/>
      <c r="F29" s="48"/>
      <c r="G29" s="47"/>
      <c r="H29" s="47"/>
      <c r="I29" s="42">
        <f t="shared" si="0"/>
        <v>0</v>
      </c>
      <c r="J29" s="42">
        <f t="shared" si="1"/>
        <v>0</v>
      </c>
      <c r="K29" s="101" t="s">
        <v>92</v>
      </c>
      <c r="L29" s="101"/>
      <c r="M29" s="101"/>
      <c r="N29" s="101"/>
    </row>
    <row r="30" ht="22.5" spans="1:14">
      <c r="A30" s="10" t="s">
        <v>97</v>
      </c>
      <c r="B30" s="10"/>
      <c r="C30" s="49" t="s">
        <v>98</v>
      </c>
      <c r="D30" s="50"/>
      <c r="E30" s="41" t="s">
        <v>99</v>
      </c>
      <c r="F30" s="41"/>
      <c r="G30" s="11" t="s">
        <v>100</v>
      </c>
      <c r="H30" s="11" t="s">
        <v>101</v>
      </c>
      <c r="I30" s="11" t="s">
        <v>102</v>
      </c>
      <c r="J30" s="11" t="s">
        <v>103</v>
      </c>
      <c r="K30" s="11" t="s">
        <v>104</v>
      </c>
      <c r="L30" s="40" t="s">
        <v>105</v>
      </c>
      <c r="M30" s="40"/>
      <c r="N30" s="40"/>
    </row>
    <row r="31" spans="1:18">
      <c r="A31" s="10"/>
      <c r="B31" s="10"/>
      <c r="C31" s="41" t="s">
        <v>106</v>
      </c>
      <c r="D31" s="41"/>
      <c r="E31" s="18"/>
      <c r="F31" s="20"/>
      <c r="G31" s="51"/>
      <c r="H31" s="52"/>
      <c r="I31" s="51"/>
      <c r="J31" s="51"/>
      <c r="K31" s="102"/>
      <c r="L31" s="103" t="s">
        <v>107</v>
      </c>
      <c r="M31" s="103"/>
      <c r="N31" s="103"/>
      <c r="O31" t="b">
        <v>0</v>
      </c>
      <c r="P31" s="104" t="b">
        <v>0</v>
      </c>
      <c r="Q31" t="b">
        <v>0</v>
      </c>
      <c r="R31" t="b">
        <v>0</v>
      </c>
    </row>
    <row r="32" spans="1:18">
      <c r="A32" s="10"/>
      <c r="B32" s="10"/>
      <c r="C32" s="53" t="s">
        <v>108</v>
      </c>
      <c r="D32" s="41"/>
      <c r="E32" s="54"/>
      <c r="F32" s="20"/>
      <c r="G32" s="51"/>
      <c r="H32" s="55" t="s">
        <v>92</v>
      </c>
      <c r="I32" s="51"/>
      <c r="J32" s="51"/>
      <c r="K32" s="102"/>
      <c r="L32" s="103" t="s">
        <v>107</v>
      </c>
      <c r="M32" s="103"/>
      <c r="N32" s="103"/>
      <c r="O32" t="b">
        <v>0</v>
      </c>
      <c r="P32" t="b">
        <v>0</v>
      </c>
      <c r="Q32" t="b">
        <v>0</v>
      </c>
      <c r="R32" t="b">
        <v>0</v>
      </c>
    </row>
    <row r="33" spans="1:18">
      <c r="A33" s="10"/>
      <c r="B33" s="10"/>
      <c r="C33" s="41" t="s">
        <v>109</v>
      </c>
      <c r="D33" s="41"/>
      <c r="E33" s="54"/>
      <c r="F33" s="20"/>
      <c r="G33" s="51"/>
      <c r="H33" s="55" t="s">
        <v>92</v>
      </c>
      <c r="I33" s="51"/>
      <c r="J33" s="51"/>
      <c r="K33" s="102"/>
      <c r="L33" s="103" t="s">
        <v>107</v>
      </c>
      <c r="M33" s="103"/>
      <c r="N33" s="103"/>
      <c r="O33" t="b">
        <v>0</v>
      </c>
      <c r="P33" t="b">
        <v>0</v>
      </c>
      <c r="Q33" t="b">
        <v>0</v>
      </c>
      <c r="R33" t="b">
        <v>0</v>
      </c>
    </row>
    <row r="34" spans="1:18">
      <c r="A34" s="10"/>
      <c r="B34" s="10"/>
      <c r="C34" s="41" t="s">
        <v>110</v>
      </c>
      <c r="D34" s="41"/>
      <c r="E34" s="54"/>
      <c r="F34" s="20"/>
      <c r="G34" s="51"/>
      <c r="H34" s="55" t="s">
        <v>92</v>
      </c>
      <c r="I34" s="51"/>
      <c r="J34" s="51"/>
      <c r="K34" s="102"/>
      <c r="L34" s="103" t="s">
        <v>107</v>
      </c>
      <c r="M34" s="103"/>
      <c r="N34" s="103"/>
      <c r="O34" t="b">
        <v>0</v>
      </c>
      <c r="P34" t="b">
        <v>0</v>
      </c>
      <c r="Q34" t="b">
        <v>0</v>
      </c>
      <c r="R34" t="b">
        <v>0</v>
      </c>
    </row>
    <row r="35" s="2" customFormat="1" ht="12" spans="1:14">
      <c r="A35" s="56" t="s">
        <v>111</v>
      </c>
      <c r="B35" s="56"/>
      <c r="C35" s="56"/>
      <c r="D35" s="56"/>
      <c r="E35" s="57"/>
      <c r="F35" s="57"/>
      <c r="G35" s="57"/>
      <c r="H35" s="57"/>
      <c r="I35" s="57"/>
      <c r="J35" s="57"/>
      <c r="K35" s="57"/>
      <c r="L35" s="57"/>
      <c r="M35" s="57"/>
      <c r="N35" s="57"/>
    </row>
    <row r="36" s="2" customFormat="1" ht="12" spans="1:14">
      <c r="A36" s="56" t="s">
        <v>112</v>
      </c>
      <c r="B36" s="56"/>
      <c r="C36" s="56"/>
      <c r="D36" s="56"/>
      <c r="E36" s="57"/>
      <c r="F36" s="57"/>
      <c r="G36" s="57"/>
      <c r="H36" s="57"/>
      <c r="I36" s="57"/>
      <c r="J36" s="57"/>
      <c r="K36" s="57"/>
      <c r="L36" s="57"/>
      <c r="M36" s="57"/>
      <c r="N36" s="57"/>
    </row>
    <row r="37" s="2" customFormat="1" ht="12" spans="1:14">
      <c r="A37" s="56" t="s">
        <v>113</v>
      </c>
      <c r="B37" s="56"/>
      <c r="C37" s="56"/>
      <c r="D37" s="56"/>
      <c r="E37" s="57"/>
      <c r="F37" s="57"/>
      <c r="G37" s="57"/>
      <c r="H37" s="57"/>
      <c r="I37" s="57"/>
      <c r="J37" s="57"/>
      <c r="K37" s="57"/>
      <c r="L37" s="57"/>
      <c r="M37" s="57"/>
      <c r="N37" s="57"/>
    </row>
    <row r="38" s="2" customFormat="1" ht="12" spans="1:14">
      <c r="A38" s="56" t="s">
        <v>114</v>
      </c>
      <c r="B38" s="56"/>
      <c r="C38" s="56"/>
      <c r="D38" s="56"/>
      <c r="E38" s="57"/>
      <c r="F38" s="57"/>
      <c r="G38" s="57"/>
      <c r="H38" s="57"/>
      <c r="I38" s="57"/>
      <c r="J38" s="57"/>
      <c r="K38" s="57"/>
      <c r="L38" s="57"/>
      <c r="M38" s="57"/>
      <c r="N38" s="57"/>
    </row>
    <row r="39" s="2" customFormat="1" ht="12" spans="1:14">
      <c r="A39" s="56" t="s">
        <v>115</v>
      </c>
      <c r="B39" s="56"/>
      <c r="C39" s="56"/>
      <c r="D39" s="56"/>
      <c r="E39" s="57"/>
      <c r="F39" s="57"/>
      <c r="G39" s="57"/>
      <c r="H39" s="57"/>
      <c r="I39" s="57"/>
      <c r="J39" s="57"/>
      <c r="K39" s="57"/>
      <c r="L39" s="57"/>
      <c r="M39" s="57"/>
      <c r="N39" s="57"/>
    </row>
  </sheetData>
  <protectedRanges>
    <protectedRange sqref="H31 E31:G34 I31:N34" name="区域1"/>
  </protectedRanges>
  <mergeCells count="92">
    <mergeCell ref="A1:N1"/>
    <mergeCell ref="O1:R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K18:N19"/>
    <mergeCell ref="J3:N5"/>
    <mergeCell ref="H3:I5"/>
    <mergeCell ref="A30:B34"/>
    <mergeCell ref="B18:C19"/>
  </mergeCells>
  <dataValidations count="19">
    <dataValidation type="list" allowBlank="1" showInputMessage="1" showErrorMessage="1" sqref="D8:G8">
      <formula1>Sheet2!$A$2:$A$4</formula1>
    </dataValidation>
    <dataValidation type="decimal" operator="between" allowBlank="1" showInputMessage="1" showErrorMessage="1" sqref="D6:G6">
      <formula1>0</formula1>
      <formula2>120</formula2>
    </dataValidation>
    <dataValidation type="decimal" operator="between" allowBlank="1" showInputMessage="1" showErrorMessage="1" errorTitle="填写范围错误" error="填写范围错误，请核实！" sqref="K13 G12:G13">
      <formula1>3</formula1>
      <formula2>55</formula2>
    </dataValidation>
    <dataValidation type="decimal" operator="between" allowBlank="1" showInputMessage="1" showErrorMessage="1" sqref="D14:G14">
      <formula1>0</formula1>
      <formula2>999999999</formula2>
    </dataValidation>
    <dataValidation type="list" allowBlank="1" showInputMessage="1" showErrorMessage="1" sqref="J9:N9">
      <formula1>Sheet2!$B$2:$B$6</formula1>
    </dataValidation>
    <dataValidation type="list" allowBlank="1" showInputMessage="1" showErrorMessage="1" sqref="D10:G10">
      <formula1>Sheet2!$H$2:$H$3</formula1>
    </dataValidation>
    <dataValidation type="list" allowBlank="1" showInputMessage="1" showErrorMessage="1" sqref="I34">
      <formula1>Sheet2!$G$2:$G$3</formula1>
    </dataValidation>
    <dataValidation type="decimal" operator="between" allowBlank="1" showInputMessage="1" showErrorMessage="1" sqref="D29:E29 G29:J29 F20:F29 D20:E28 G20:J28">
      <formula1>-9999999999999</formula1>
      <formula2>9999999999999</formula2>
    </dataValidation>
    <dataValidation type="list" allowBlank="1" showInputMessage="1" showErrorMessage="1" sqref="J12:N12">
      <formula1>Sheet2!$I$2:$I$3</formula1>
    </dataValidation>
    <dataValidation type="decimal" operator="between" allowBlank="1" showInputMessage="1" showErrorMessage="1" errorTitle="填写范围错误" error="填写范围错误，请核实！" sqref="I13 E12:E13">
      <formula1>70</formula1>
      <formula2>140</formula2>
    </dataValidation>
    <dataValidation type="decimal" operator="between" allowBlank="1" showInputMessage="1" showErrorMessage="1" sqref="M13:N13">
      <formula1>0</formula1>
      <formula2>99999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allowBlank="1" showInputMessage="1" showErrorMessage="1" sqref="M14:N14">
      <formula1>0</formula1>
      <formula2>1</formula2>
    </dataValidation>
    <dataValidation type="list" allowBlank="1" showInputMessage="1" showErrorMessage="1" sqref="G31 G34">
      <formula1>Sheet2!$C$2:$C$5</formula1>
    </dataValidation>
    <dataValidation type="list" allowBlank="1" showInputMessage="1" showErrorMessage="1" sqref="I31">
      <formula1>Sheet2!$E$2:$E$4</formula1>
    </dataValidation>
    <dataValidation type="list" allowBlank="1" showInputMessage="1" showErrorMessage="1" sqref="G32:G33 I32:I33">
      <formula1>Sheet2!$F$2:$F$4</formula1>
    </dataValidation>
    <dataValidation type="list" allowBlank="1" showInputMessage="1" showErrorMessage="1" sqref="J31:J34">
      <formula1>Sheet2!$D$2:$D$3</formula1>
    </dataValidation>
    <dataValidation type="decimal" operator="between" allowBlank="1" showInputMessage="1" showErrorMessage="1" sqref="K31:K34">
      <formula1>0</formula1>
      <formula2>999999</formula2>
    </dataValidation>
    <dataValidation type="date" operator="between" allowBlank="1" showInputMessage="1" showErrorMessage="1" promptTitle="提示" prompt="输入格式2017/04" sqref="J6:N7">
      <formula1>42736</formula1>
      <formula2>54789</formula2>
    </dataValidation>
  </dataValidations>
  <pageMargins left="0.699305555555556" right="0.699305555555556" top="0.75" bottom="0.75" header="0.3" footer="0.3"/>
  <pageSetup paperSize="9" orientation="portrait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name="Check Box 5" r:id="rId3">
              <controlPr defaultSize="0">
                <anchor moveWithCells="1">
                  <from>
                    <xdr:col>11</xdr:col>
                    <xdr:colOff>0</xdr:colOff>
                    <xdr:row>19</xdr:row>
                    <xdr:rowOff>200025</xdr:rowOff>
                  </from>
                  <to>
                    <xdr:col>11</xdr:col>
                    <xdr:colOff>666750</xdr:colOff>
                    <xdr:row>21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name="Check Box 21" r:id="rId9">
              <controlPr defaultSize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name="Check Box 10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name="Check Box 11" r:id="rId13">
              <controlPr defaultSize="0">
                <anchor moveWithCells="1">
                  <from>
                    <xdr:col>11</xdr:col>
                    <xdr:colOff>466725</xdr:colOff>
                    <xdr:row>30</xdr:row>
                    <xdr:rowOff>142875</xdr:rowOff>
                  </from>
                  <to>
                    <xdr:col>12</xdr:col>
                    <xdr:colOff>114300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name="Check Box 12" r:id="rId14">
              <controlPr defaultSize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name="Check Box 13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name="Check Box 14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name="Check Box 15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name="Check Box 16" r:id="rId18">
              <controlPr defaultSize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name="Check Box 17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name="Check Box 18" r:id="rId20">
              <controlPr defaultSize="0">
                <anchor moveWithCells="1">
                  <from>
                    <xdr:col>11</xdr:col>
                    <xdr:colOff>0</xdr:colOff>
                    <xdr:row>32</xdr:row>
                    <xdr:rowOff>142875</xdr:rowOff>
                  </from>
                  <to>
                    <xdr:col>11</xdr:col>
                    <xdr:colOff>733425</xdr:colOff>
                    <xdr:row>34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name="Check Box 19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name="Check Box 20" r:id="rId22">
              <controlPr defaultSize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name="Check Box 21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"/>
  <sheetViews>
    <sheetView workbookViewId="0">
      <selection activeCell="E21" sqref="E21"/>
    </sheetView>
  </sheetViews>
  <sheetFormatPr defaultColWidth="9" defaultRowHeight="14.25" outlineLevelRow="5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116</v>
      </c>
      <c r="B1" t="s">
        <v>117</v>
      </c>
      <c r="C1" s="1" t="s">
        <v>118</v>
      </c>
      <c r="D1" s="1" t="s">
        <v>119</v>
      </c>
      <c r="E1" s="1" t="s">
        <v>120</v>
      </c>
      <c r="F1" s="1" t="s">
        <v>121</v>
      </c>
      <c r="G1" s="1" t="s">
        <v>122</v>
      </c>
      <c r="H1" s="1" t="s">
        <v>123</v>
      </c>
      <c r="I1" s="1" t="s">
        <v>124</v>
      </c>
      <c r="J1" s="1" t="s">
        <v>125</v>
      </c>
    </row>
    <row r="2" spans="1:9">
      <c r="A2" s="2" t="s">
        <v>21</v>
      </c>
      <c r="B2" s="1" t="s">
        <v>26</v>
      </c>
      <c r="C2" s="1" t="s">
        <v>126</v>
      </c>
      <c r="D2" s="1" t="s">
        <v>127</v>
      </c>
      <c r="E2" s="1" t="s">
        <v>128</v>
      </c>
      <c r="F2" s="1" t="s">
        <v>129</v>
      </c>
      <c r="G2" s="1" t="s">
        <v>130</v>
      </c>
      <c r="H2" s="1" t="s">
        <v>28</v>
      </c>
      <c r="I2" s="1" t="s">
        <v>131</v>
      </c>
    </row>
    <row r="3" spans="1:9">
      <c r="A3" s="2" t="s">
        <v>132</v>
      </c>
      <c r="B3" s="1" t="s">
        <v>133</v>
      </c>
      <c r="C3" s="1" t="s">
        <v>134</v>
      </c>
      <c r="D3" s="1" t="s">
        <v>135</v>
      </c>
      <c r="E3" s="1" t="s">
        <v>136</v>
      </c>
      <c r="F3" s="1" t="s">
        <v>137</v>
      </c>
      <c r="G3" s="1" t="s">
        <v>138</v>
      </c>
      <c r="H3" s="1" t="s">
        <v>139</v>
      </c>
      <c r="I3" s="1" t="s">
        <v>36</v>
      </c>
    </row>
    <row r="4" ht="15" customHeight="1" spans="1:9">
      <c r="A4" s="2" t="s">
        <v>140</v>
      </c>
      <c r="B4" s="3" t="s">
        <v>141</v>
      </c>
      <c r="C4" s="1" t="s">
        <v>142</v>
      </c>
      <c r="E4" s="1" t="s">
        <v>143</v>
      </c>
      <c r="F4" s="1" t="s">
        <v>144</v>
      </c>
      <c r="I4" s="1"/>
    </row>
    <row r="5" spans="2:3">
      <c r="B5" s="1" t="s">
        <v>145</v>
      </c>
      <c r="C5" s="1" t="s">
        <v>146</v>
      </c>
    </row>
    <row r="6" spans="2:2">
      <c r="B6" s="1" t="s">
        <v>147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Sheet3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捷假日</cp:lastModifiedBy>
  <dcterms:created xsi:type="dcterms:W3CDTF">2017-06-16T01:23:00Z</dcterms:created>
  <cp:lastPrinted>2017-07-03T15:32:00Z</cp:lastPrinted>
  <dcterms:modified xsi:type="dcterms:W3CDTF">2019-08-06T15:32:09Z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</Properties>
</file>